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<sst xmlns="http://schemas.openxmlformats.org/spreadsheetml/2006/main" count="52" uniqueCount="52">
  <si>
    <t>Механизм стеклоочистителей</t>
  </si>
  <si>
    <t>Петля капота</t>
  </si>
  <si>
    <t>Рулевая колонка</t>
  </si>
  <si>
    <t>Фонарь задний левый</t>
  </si>
  <si>
    <t>Фонарь задний правый</t>
  </si>
  <si>
    <t>Стойка</t>
  </si>
  <si>
    <t>Подкрылок</t>
  </si>
  <si>
    <t>Балка задняя в сборе</t>
  </si>
  <si>
    <t>Бачок гидроусилителя</t>
  </si>
  <si>
    <t>Бензонасос</t>
  </si>
  <si>
    <t>Блок ABS</t>
  </si>
  <si>
    <t>Блок предохранителей</t>
  </si>
  <si>
    <t>Главный тормозной цилиндр</t>
  </si>
  <si>
    <t>Защита ДВС</t>
  </si>
  <si>
    <t>Климат-контроль</t>
  </si>
  <si>
    <t>Корпус воздушного фильтра</t>
  </si>
  <si>
    <t>Пластик салона</t>
  </si>
  <si>
    <t>Расширительный бачок</t>
  </si>
  <si>
    <t>Рулевая рейка</t>
  </si>
  <si>
    <t>Рычаг переключения АКПП</t>
  </si>
  <si>
    <t>Рычаг подвески</t>
  </si>
  <si>
    <t>Спидометр</t>
  </si>
  <si>
    <t>Блок управления</t>
  </si>
  <si>
    <t>Лючок бензобака + пробка</t>
  </si>
  <si>
    <t>Подушка ДВС</t>
  </si>
  <si>
    <t>Крышка багажника</t>
  </si>
  <si>
    <t>Жабо</t>
  </si>
  <si>
    <t>Подлокотник</t>
  </si>
  <si>
    <t>Ступица передние</t>
  </si>
  <si>
    <t>Лот ER3736 №6 Toyota Allion AZT240-0017919</t>
  </si>
  <si>
    <t>Брызговик</t>
  </si>
  <si>
    <t>Дворник</t>
  </si>
  <si>
    <t>Крепление заднего бампера</t>
  </si>
  <si>
    <t>Моторчик печки</t>
  </si>
  <si>
    <t>Привод</t>
  </si>
  <si>
    <t>Сумма</t>
  </si>
  <si>
    <t>Цена в розницу</t>
  </si>
  <si>
    <t>Кол-во</t>
  </si>
  <si>
    <t>Двигатель с КПП, Toyota 1AZ-FSE - 4843783 CVT K110-01A FF AZT240 59 000 km коса+комп, нет выпускного коллектора</t>
  </si>
  <si>
    <t>Ноускат, потертость на бампере</t>
  </si>
  <si>
    <t>Бампер задний, потертость, царапины</t>
  </si>
  <si>
    <t>Дверь боковая FL, с зеркалом, потертость</t>
  </si>
  <si>
    <t>Дверь боковая FR, с зеркалом, потертость</t>
  </si>
  <si>
    <t>Дверь боковая RL, потертость, царапины</t>
  </si>
  <si>
    <t>Дверь боковая RR, потертость</t>
  </si>
  <si>
    <t>Капот, потертость, загнут угол</t>
  </si>
  <si>
    <t>Крыло левое, царапины, тычка</t>
  </si>
  <si>
    <t>Крыло правое, потертость</t>
  </si>
  <si>
    <t>Педаль газа</t>
  </si>
  <si>
    <t>Бардачок</t>
  </si>
  <si>
    <r>
      <rPr>
        <b/>
        <sz val="16"/>
        <rFont val="Arial"/>
        <family val="2"/>
      </rPr>
      <t>Toyota Allion AZT240</t>
    </r>
    <r>
      <rPr>
        <b/>
        <sz val="16"/>
        <color indexed="10"/>
        <rFont val="Arial"/>
        <family val="2"/>
      </rPr>
      <t xml:space="preserve">
</t>
    </r>
    <r>
      <rPr>
        <b/>
        <sz val="16"/>
        <rFont val="Arial"/>
        <family val="2"/>
      </rPr>
      <t>Цена</t>
    </r>
    <r>
      <rPr>
        <b/>
        <sz val="16"/>
        <color indexed="10"/>
        <rFont val="Arial"/>
        <family val="2"/>
      </rPr>
      <t xml:space="preserve"> 150 000 </t>
    </r>
    <r>
      <rPr>
        <b/>
        <sz val="16"/>
        <rFont val="Arial"/>
        <family val="2"/>
      </rPr>
      <t>руб.</t>
    </r>
  </si>
  <si>
    <r>
      <rPr>
        <b/>
        <strike/>
        <sz val="16"/>
        <rFont val="Arial"/>
        <family val="2"/>
      </rPr>
      <t>Старая цена</t>
    </r>
    <r>
      <rPr>
        <b/>
        <strike/>
        <sz val="16"/>
        <color indexed="10"/>
        <rFont val="Arial"/>
        <family val="2"/>
      </rPr>
      <t xml:space="preserve"> 175 000 </t>
    </r>
    <r>
      <rPr>
        <b/>
        <strike/>
        <sz val="16"/>
        <rFont val="Arial"/>
        <family val="2"/>
      </rPr>
      <t>руб.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</si>
</sst>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trike/>
      <sz val="16"/>
      <color indexed="10"/>
      <name val="Arial"/>
      <family val="2"/>
    </font>
    <font>
      <b/>
      <strike/>
      <sz val="16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rgb="FFFF0000"/>
      <name val="Arial"/>
      <family val="2"/>
    </font>
    <font>
      <b/>
      <strike/>
      <sz val="16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0" fillId="0" borderId="10" xfId="59" applyFont="1" applyFill="1" applyBorder="1">
      <alignment/>
      <protection/>
    </xf>
    <xf numFmtId="0" fontId="40" fillId="0" borderId="10" xfId="0" applyFont="1" applyBorder="1" applyAlignment="1">
      <alignment/>
    </xf>
    <xf numFmtId="0" fontId="40" fillId="0" borderId="11" xfId="0" applyFont="1" applyBorder="1" applyAlignment="1">
      <alignment/>
    </xf>
    <xf numFmtId="3" fontId="40" fillId="0" borderId="12" xfId="59" applyNumberFormat="1" applyFont="1" applyFill="1" applyBorder="1" applyAlignment="1">
      <alignment horizontal="center" vertical="center"/>
      <protection/>
    </xf>
    <xf numFmtId="3" fontId="40" fillId="0" borderId="13" xfId="59" applyNumberFormat="1" applyFont="1" applyFill="1" applyBorder="1" applyAlignment="1">
      <alignment horizontal="center"/>
      <protection/>
    </xf>
    <xf numFmtId="3" fontId="40" fillId="0" borderId="13" xfId="59" applyNumberFormat="1" applyFont="1" applyFill="1" applyBorder="1" applyAlignment="1">
      <alignment horizontal="center" vertical="center"/>
      <protection/>
    </xf>
    <xf numFmtId="3" fontId="40" fillId="0" borderId="14" xfId="59" applyNumberFormat="1" applyFont="1" applyFill="1" applyBorder="1" applyAlignment="1">
      <alignment horizontal="center" vertical="center"/>
      <protection/>
    </xf>
    <xf numFmtId="0" fontId="40" fillId="0" borderId="0" xfId="0" applyFont="1" applyAlignment="1">
      <alignment/>
    </xf>
    <xf numFmtId="3" fontId="41" fillId="0" borderId="0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3" fontId="41" fillId="0" borderId="15" xfId="59" applyNumberFormat="1" applyFont="1" applyFill="1" applyBorder="1" applyAlignment="1">
      <alignment horizontal="center" vertical="center" wrapText="1"/>
      <protection/>
    </xf>
    <xf numFmtId="3" fontId="41" fillId="0" borderId="16" xfId="59" applyNumberFormat="1" applyFont="1" applyFill="1" applyBorder="1" applyAlignment="1">
      <alignment horizontal="center" vertical="center"/>
      <protection/>
    </xf>
    <xf numFmtId="3" fontId="40" fillId="0" borderId="13" xfId="0" applyNumberFormat="1" applyFont="1" applyBorder="1" applyAlignment="1">
      <alignment horizontal="center"/>
    </xf>
    <xf numFmtId="3" fontId="40" fillId="0" borderId="13" xfId="0" applyNumberFormat="1" applyFont="1" applyBorder="1" applyAlignment="1">
      <alignment horizontal="center" vertical="center"/>
    </xf>
    <xf numFmtId="3" fontId="40" fillId="0" borderId="17" xfId="0" applyNumberFormat="1" applyFont="1" applyBorder="1" applyAlignment="1">
      <alignment horizontal="center"/>
    </xf>
    <xf numFmtId="3" fontId="40" fillId="0" borderId="17" xfId="0" applyNumberFormat="1" applyFont="1" applyBorder="1" applyAlignment="1">
      <alignment horizontal="center" vertical="center"/>
    </xf>
    <xf numFmtId="3" fontId="40" fillId="0" borderId="0" xfId="0" applyNumberFormat="1" applyFont="1" applyAlignment="1">
      <alignment horizontal="center"/>
    </xf>
    <xf numFmtId="3" fontId="40" fillId="0" borderId="0" xfId="0" applyNumberFormat="1" applyFont="1" applyAlignment="1">
      <alignment horizontal="center" vertical="center"/>
    </xf>
    <xf numFmtId="0" fontId="41" fillId="0" borderId="18" xfId="59" applyFont="1" applyFill="1" applyBorder="1" applyAlignment="1">
      <alignment horizontal="center" vertical="center"/>
      <protection/>
    </xf>
    <xf numFmtId="3" fontId="41" fillId="0" borderId="15" xfId="59" applyNumberFormat="1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40" fillId="0" borderId="10" xfId="59" applyFont="1" applyFill="1" applyBorder="1" applyAlignment="1">
      <alignment wrapText="1"/>
      <protection/>
    </xf>
    <xf numFmtId="3" fontId="42" fillId="0" borderId="0" xfId="0" applyNumberFormat="1" applyFont="1" applyBorder="1" applyAlignment="1">
      <alignment horizontal="center" vertical="center" wrapText="1"/>
    </xf>
    <xf numFmtId="3" fontId="43" fillId="0" borderId="0" xfId="0" applyNumberFormat="1" applyFont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Обычный 3 3" xfId="55"/>
    <cellStyle name="Обычный 3 4" xfId="56"/>
    <cellStyle name="Обычный 4" xfId="57"/>
    <cellStyle name="Обычный 5" xfId="58"/>
    <cellStyle name="Обычный 6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2552700</xdr:colOff>
      <xdr:row>2</xdr:row>
      <xdr:rowOff>133350</xdr:rowOff>
    </xdr:to>
    <xdr:pic>
      <xdr:nvPicPr>
        <xdr:cNvPr id="1" name="Рисунок 2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25527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3</xdr:row>
      <xdr:rowOff>0</xdr:rowOff>
    </xdr:from>
    <xdr:to>
      <xdr:col>5</xdr:col>
      <xdr:colOff>0</xdr:colOff>
      <xdr:row>15</xdr:row>
      <xdr:rowOff>247650</xdr:rowOff>
    </xdr:to>
    <xdr:pic>
      <xdr:nvPicPr>
        <xdr:cNvPr id="2" name="Рисунок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71500"/>
          <a:ext cx="7248525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7:E66"/>
  <sheetViews>
    <sheetView tabSelected="1" zoomScalePageLayoutView="0" workbookViewId="0" topLeftCell="A1">
      <selection activeCell="B21" sqref="B21"/>
    </sheetView>
  </sheetViews>
  <sheetFormatPr defaultColWidth="9.140625" defaultRowHeight="15"/>
  <cols>
    <col min="2" max="2" width="81.28125" style="0" customWidth="1"/>
    <col min="3" max="3" width="9.140625" style="10" customWidth="1"/>
    <col min="4" max="5" width="9.140625" style="11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20.25" customHeight="1"/>
    <row r="17" spans="2:5" ht="43.5" customHeight="1">
      <c r="B17" s="24" t="s">
        <v>50</v>
      </c>
      <c r="C17" s="24"/>
      <c r="D17" s="24"/>
      <c r="E17" s="24"/>
    </row>
    <row r="18" spans="2:5" ht="21" thickBot="1">
      <c r="B18" s="25" t="s">
        <v>51</v>
      </c>
      <c r="C18" s="25"/>
      <c r="D18" s="25"/>
      <c r="E18" s="25"/>
    </row>
    <row r="19" spans="2:5" s="22" customFormat="1" ht="25.5">
      <c r="B19" s="20" t="s">
        <v>29</v>
      </c>
      <c r="C19" s="21" t="s">
        <v>37</v>
      </c>
      <c r="D19" s="12" t="s">
        <v>36</v>
      </c>
      <c r="E19" s="13" t="s">
        <v>35</v>
      </c>
    </row>
    <row r="20" spans="2:5" ht="27" customHeight="1">
      <c r="B20" s="23" t="s">
        <v>38</v>
      </c>
      <c r="C20" s="5">
        <v>1</v>
      </c>
      <c r="D20" s="6">
        <v>65000</v>
      </c>
      <c r="E20" s="4">
        <f>D20*C20</f>
        <v>65000</v>
      </c>
    </row>
    <row r="21" spans="2:5" ht="15">
      <c r="B21" s="1" t="s">
        <v>39</v>
      </c>
      <c r="C21" s="5">
        <v>1</v>
      </c>
      <c r="D21" s="6">
        <v>35000</v>
      </c>
      <c r="E21" s="4">
        <f aca="true" t="shared" si="0" ref="E21:E65">D21*C21</f>
        <v>35000</v>
      </c>
    </row>
    <row r="22" spans="2:5" ht="15">
      <c r="B22" s="2" t="s">
        <v>40</v>
      </c>
      <c r="C22" s="14">
        <v>1</v>
      </c>
      <c r="D22" s="15">
        <v>10000</v>
      </c>
      <c r="E22" s="4">
        <f t="shared" si="0"/>
        <v>10000</v>
      </c>
    </row>
    <row r="23" spans="2:5" ht="15">
      <c r="B23" s="2" t="s">
        <v>41</v>
      </c>
      <c r="C23" s="14">
        <v>1</v>
      </c>
      <c r="D23" s="15">
        <v>8000</v>
      </c>
      <c r="E23" s="4">
        <f t="shared" si="0"/>
        <v>8000</v>
      </c>
    </row>
    <row r="24" spans="2:5" ht="15">
      <c r="B24" s="2" t="s">
        <v>42</v>
      </c>
      <c r="C24" s="14">
        <v>1</v>
      </c>
      <c r="D24" s="15">
        <v>8000</v>
      </c>
      <c r="E24" s="4">
        <f t="shared" si="0"/>
        <v>8000</v>
      </c>
    </row>
    <row r="25" spans="2:5" ht="15">
      <c r="B25" s="2" t="s">
        <v>43</v>
      </c>
      <c r="C25" s="14">
        <v>1</v>
      </c>
      <c r="D25" s="15">
        <v>5000</v>
      </c>
      <c r="E25" s="4">
        <f t="shared" si="0"/>
        <v>5000</v>
      </c>
    </row>
    <row r="26" spans="2:5" ht="15">
      <c r="B26" s="2" t="s">
        <v>44</v>
      </c>
      <c r="C26" s="14">
        <v>1</v>
      </c>
      <c r="D26" s="15">
        <v>5000</v>
      </c>
      <c r="E26" s="4">
        <f t="shared" si="0"/>
        <v>5000</v>
      </c>
    </row>
    <row r="27" spans="2:5" ht="15">
      <c r="B27" s="2" t="s">
        <v>45</v>
      </c>
      <c r="C27" s="14">
        <v>1</v>
      </c>
      <c r="D27" s="15">
        <v>15000</v>
      </c>
      <c r="E27" s="4">
        <f t="shared" si="0"/>
        <v>15000</v>
      </c>
    </row>
    <row r="28" spans="2:5" ht="15">
      <c r="B28" s="2" t="s">
        <v>46</v>
      </c>
      <c r="C28" s="14">
        <v>1</v>
      </c>
      <c r="D28" s="15">
        <v>4500</v>
      </c>
      <c r="E28" s="4">
        <f t="shared" si="0"/>
        <v>4500</v>
      </c>
    </row>
    <row r="29" spans="2:5" ht="15">
      <c r="B29" s="2" t="s">
        <v>47</v>
      </c>
      <c r="C29" s="14">
        <v>1</v>
      </c>
      <c r="D29" s="15">
        <v>4500</v>
      </c>
      <c r="E29" s="4">
        <f t="shared" si="0"/>
        <v>4500</v>
      </c>
    </row>
    <row r="30" spans="2:5" ht="15">
      <c r="B30" s="2" t="s">
        <v>25</v>
      </c>
      <c r="C30" s="14">
        <v>1</v>
      </c>
      <c r="D30" s="15">
        <v>5000</v>
      </c>
      <c r="E30" s="4">
        <f t="shared" si="0"/>
        <v>5000</v>
      </c>
    </row>
    <row r="31" spans="2:5" ht="15">
      <c r="B31" s="2" t="s">
        <v>7</v>
      </c>
      <c r="C31" s="14">
        <v>1</v>
      </c>
      <c r="D31" s="15">
        <v>5000</v>
      </c>
      <c r="E31" s="4">
        <f t="shared" si="0"/>
        <v>5000</v>
      </c>
    </row>
    <row r="32" spans="2:5" ht="15">
      <c r="B32" s="2" t="s">
        <v>49</v>
      </c>
      <c r="C32" s="14">
        <v>1</v>
      </c>
      <c r="D32" s="15">
        <v>1000</v>
      </c>
      <c r="E32" s="4">
        <f t="shared" si="0"/>
        <v>1000</v>
      </c>
    </row>
    <row r="33" spans="2:5" ht="15">
      <c r="B33" s="2" t="s">
        <v>8</v>
      </c>
      <c r="C33" s="14">
        <v>1</v>
      </c>
      <c r="D33" s="15">
        <v>1000</v>
      </c>
      <c r="E33" s="4">
        <f t="shared" si="0"/>
        <v>1000</v>
      </c>
    </row>
    <row r="34" spans="2:5" ht="15">
      <c r="B34" s="2" t="s">
        <v>9</v>
      </c>
      <c r="C34" s="14">
        <v>1</v>
      </c>
      <c r="D34" s="15">
        <v>1000</v>
      </c>
      <c r="E34" s="4">
        <f t="shared" si="0"/>
        <v>1000</v>
      </c>
    </row>
    <row r="35" spans="2:5" ht="15">
      <c r="B35" s="2" t="s">
        <v>10</v>
      </c>
      <c r="C35" s="14">
        <v>1</v>
      </c>
      <c r="D35" s="15">
        <v>500</v>
      </c>
      <c r="E35" s="4">
        <f t="shared" si="0"/>
        <v>500</v>
      </c>
    </row>
    <row r="36" spans="2:5" ht="15">
      <c r="B36" s="2" t="s">
        <v>11</v>
      </c>
      <c r="C36" s="14">
        <v>2</v>
      </c>
      <c r="D36" s="15">
        <v>500</v>
      </c>
      <c r="E36" s="4">
        <f t="shared" si="0"/>
        <v>1000</v>
      </c>
    </row>
    <row r="37" spans="2:5" ht="15">
      <c r="B37" s="2" t="s">
        <v>22</v>
      </c>
      <c r="C37" s="14">
        <v>2</v>
      </c>
      <c r="D37" s="15">
        <v>500</v>
      </c>
      <c r="E37" s="4">
        <f t="shared" si="0"/>
        <v>1000</v>
      </c>
    </row>
    <row r="38" spans="2:5" ht="15">
      <c r="B38" s="2" t="s">
        <v>30</v>
      </c>
      <c r="C38" s="14">
        <v>4</v>
      </c>
      <c r="D38" s="15">
        <v>250</v>
      </c>
      <c r="E38" s="4">
        <f t="shared" si="0"/>
        <v>1000</v>
      </c>
    </row>
    <row r="39" spans="2:5" ht="15">
      <c r="B39" s="2" t="s">
        <v>12</v>
      </c>
      <c r="C39" s="14">
        <v>1</v>
      </c>
      <c r="D39" s="15">
        <v>1000</v>
      </c>
      <c r="E39" s="4">
        <f t="shared" si="0"/>
        <v>1000</v>
      </c>
    </row>
    <row r="40" spans="2:5" ht="15">
      <c r="B40" s="2" t="s">
        <v>31</v>
      </c>
      <c r="C40" s="14">
        <v>3</v>
      </c>
      <c r="D40" s="15">
        <v>500</v>
      </c>
      <c r="E40" s="4">
        <f t="shared" si="0"/>
        <v>1500</v>
      </c>
    </row>
    <row r="41" spans="2:5" ht="15">
      <c r="B41" s="2" t="s">
        <v>26</v>
      </c>
      <c r="C41" s="14">
        <v>1</v>
      </c>
      <c r="D41" s="15">
        <v>700</v>
      </c>
      <c r="E41" s="4">
        <f t="shared" si="0"/>
        <v>700</v>
      </c>
    </row>
    <row r="42" spans="2:5" ht="15">
      <c r="B42" s="2" t="s">
        <v>13</v>
      </c>
      <c r="C42" s="14">
        <v>4</v>
      </c>
      <c r="D42" s="15">
        <v>250</v>
      </c>
      <c r="E42" s="4">
        <f t="shared" si="0"/>
        <v>1000</v>
      </c>
    </row>
    <row r="43" spans="2:5" ht="15">
      <c r="B43" s="2" t="s">
        <v>14</v>
      </c>
      <c r="C43" s="14">
        <v>1</v>
      </c>
      <c r="D43" s="15">
        <v>700</v>
      </c>
      <c r="E43" s="4">
        <f t="shared" si="0"/>
        <v>700</v>
      </c>
    </row>
    <row r="44" spans="2:5" ht="15">
      <c r="B44" s="2" t="s">
        <v>15</v>
      </c>
      <c r="C44" s="14">
        <v>1</v>
      </c>
      <c r="D44" s="15">
        <v>1000</v>
      </c>
      <c r="E44" s="4">
        <f t="shared" si="0"/>
        <v>1000</v>
      </c>
    </row>
    <row r="45" spans="2:5" ht="15">
      <c r="B45" s="2" t="s">
        <v>32</v>
      </c>
      <c r="C45" s="14">
        <v>1</v>
      </c>
      <c r="D45" s="15">
        <v>500</v>
      </c>
      <c r="E45" s="4">
        <f t="shared" si="0"/>
        <v>500</v>
      </c>
    </row>
    <row r="46" spans="2:5" ht="15">
      <c r="B46" s="2" t="s">
        <v>23</v>
      </c>
      <c r="C46" s="14">
        <v>1</v>
      </c>
      <c r="D46" s="15">
        <v>700</v>
      </c>
      <c r="E46" s="4">
        <f t="shared" si="0"/>
        <v>700</v>
      </c>
    </row>
    <row r="47" spans="2:5" ht="15">
      <c r="B47" s="2" t="s">
        <v>0</v>
      </c>
      <c r="C47" s="14">
        <v>1</v>
      </c>
      <c r="D47" s="15">
        <v>1500</v>
      </c>
      <c r="E47" s="4">
        <f t="shared" si="0"/>
        <v>1500</v>
      </c>
    </row>
    <row r="48" spans="2:5" ht="15">
      <c r="B48" s="2" t="s">
        <v>33</v>
      </c>
      <c r="C48" s="14">
        <v>1</v>
      </c>
      <c r="D48" s="15">
        <v>1200</v>
      </c>
      <c r="E48" s="4">
        <f t="shared" si="0"/>
        <v>1200</v>
      </c>
    </row>
    <row r="49" spans="2:5" ht="15">
      <c r="B49" s="2" t="s">
        <v>48</v>
      </c>
      <c r="C49" s="14">
        <v>1</v>
      </c>
      <c r="D49" s="15">
        <v>1000</v>
      </c>
      <c r="E49" s="4">
        <f t="shared" si="0"/>
        <v>1000</v>
      </c>
    </row>
    <row r="50" spans="2:5" ht="15">
      <c r="B50" s="2" t="s">
        <v>1</v>
      </c>
      <c r="C50" s="14">
        <v>2</v>
      </c>
      <c r="D50" s="15">
        <v>1000</v>
      </c>
      <c r="E50" s="4">
        <f t="shared" si="0"/>
        <v>2000</v>
      </c>
    </row>
    <row r="51" spans="2:5" ht="15">
      <c r="B51" s="2" t="s">
        <v>16</v>
      </c>
      <c r="C51" s="14">
        <v>13</v>
      </c>
      <c r="D51" s="15">
        <v>500</v>
      </c>
      <c r="E51" s="4">
        <f t="shared" si="0"/>
        <v>6500</v>
      </c>
    </row>
    <row r="52" spans="2:5" ht="15">
      <c r="B52" s="2" t="s">
        <v>6</v>
      </c>
      <c r="C52" s="14">
        <v>2</v>
      </c>
      <c r="D52" s="15">
        <v>1000</v>
      </c>
      <c r="E52" s="4">
        <f t="shared" si="0"/>
        <v>2000</v>
      </c>
    </row>
    <row r="53" spans="2:5" ht="15">
      <c r="B53" s="2" t="s">
        <v>27</v>
      </c>
      <c r="C53" s="14">
        <v>1</v>
      </c>
      <c r="D53" s="15">
        <v>1000</v>
      </c>
      <c r="E53" s="4">
        <f t="shared" si="0"/>
        <v>1000</v>
      </c>
    </row>
    <row r="54" spans="2:5" ht="15">
      <c r="B54" s="2" t="s">
        <v>24</v>
      </c>
      <c r="C54" s="14">
        <v>4</v>
      </c>
      <c r="D54" s="15">
        <v>1000</v>
      </c>
      <c r="E54" s="4">
        <f t="shared" si="0"/>
        <v>4000</v>
      </c>
    </row>
    <row r="55" spans="2:5" ht="15">
      <c r="B55" s="2" t="s">
        <v>34</v>
      </c>
      <c r="C55" s="14">
        <v>2</v>
      </c>
      <c r="D55" s="15">
        <v>1500</v>
      </c>
      <c r="E55" s="4">
        <f t="shared" si="0"/>
        <v>3000</v>
      </c>
    </row>
    <row r="56" spans="2:5" ht="15">
      <c r="B56" s="2" t="s">
        <v>17</v>
      </c>
      <c r="C56" s="14">
        <v>1</v>
      </c>
      <c r="D56" s="15">
        <v>1000</v>
      </c>
      <c r="E56" s="4">
        <f t="shared" si="0"/>
        <v>1000</v>
      </c>
    </row>
    <row r="57" spans="2:5" ht="15">
      <c r="B57" s="2" t="s">
        <v>2</v>
      </c>
      <c r="C57" s="14">
        <v>1</v>
      </c>
      <c r="D57" s="15">
        <v>4000</v>
      </c>
      <c r="E57" s="4">
        <f t="shared" si="0"/>
        <v>4000</v>
      </c>
    </row>
    <row r="58" spans="2:5" ht="15">
      <c r="B58" s="2" t="s">
        <v>18</v>
      </c>
      <c r="C58" s="14">
        <v>1</v>
      </c>
      <c r="D58" s="15">
        <v>2500</v>
      </c>
      <c r="E58" s="4">
        <f t="shared" si="0"/>
        <v>2500</v>
      </c>
    </row>
    <row r="59" spans="2:5" ht="15">
      <c r="B59" s="2" t="s">
        <v>19</v>
      </c>
      <c r="C59" s="14">
        <v>1</v>
      </c>
      <c r="D59" s="15">
        <v>1500</v>
      </c>
      <c r="E59" s="4">
        <f t="shared" si="0"/>
        <v>1500</v>
      </c>
    </row>
    <row r="60" spans="2:5" ht="15">
      <c r="B60" s="2" t="s">
        <v>20</v>
      </c>
      <c r="C60" s="14">
        <v>2</v>
      </c>
      <c r="D60" s="15">
        <v>1500</v>
      </c>
      <c r="E60" s="4">
        <f t="shared" si="0"/>
        <v>3000</v>
      </c>
    </row>
    <row r="61" spans="2:5" ht="15">
      <c r="B61" s="2" t="s">
        <v>21</v>
      </c>
      <c r="C61" s="14">
        <v>1</v>
      </c>
      <c r="D61" s="15">
        <v>1000</v>
      </c>
      <c r="E61" s="4">
        <f t="shared" si="0"/>
        <v>1000</v>
      </c>
    </row>
    <row r="62" spans="2:5" ht="15">
      <c r="B62" s="2" t="s">
        <v>5</v>
      </c>
      <c r="C62" s="14">
        <v>4</v>
      </c>
      <c r="D62" s="15">
        <v>2000</v>
      </c>
      <c r="E62" s="4">
        <f t="shared" si="0"/>
        <v>8000</v>
      </c>
    </row>
    <row r="63" spans="2:5" ht="15">
      <c r="B63" s="2" t="s">
        <v>28</v>
      </c>
      <c r="C63" s="14">
        <v>2</v>
      </c>
      <c r="D63" s="15">
        <v>2500</v>
      </c>
      <c r="E63" s="4">
        <f t="shared" si="0"/>
        <v>5000</v>
      </c>
    </row>
    <row r="64" spans="2:5" ht="15">
      <c r="B64" s="2" t="s">
        <v>3</v>
      </c>
      <c r="C64" s="14">
        <v>1</v>
      </c>
      <c r="D64" s="15">
        <v>2500</v>
      </c>
      <c r="E64" s="4">
        <f t="shared" si="0"/>
        <v>2500</v>
      </c>
    </row>
    <row r="65" spans="2:5" ht="15.75" thickBot="1">
      <c r="B65" s="3" t="s">
        <v>4</v>
      </c>
      <c r="C65" s="16">
        <v>1</v>
      </c>
      <c r="D65" s="17">
        <v>2500</v>
      </c>
      <c r="E65" s="7">
        <f t="shared" si="0"/>
        <v>2500</v>
      </c>
    </row>
    <row r="66" spans="2:5" ht="15">
      <c r="B66" s="8"/>
      <c r="C66" s="18"/>
      <c r="D66" s="19"/>
      <c r="E66" s="9">
        <f>SUM(E20:E65)</f>
        <v>236800</v>
      </c>
    </row>
  </sheetData>
  <sheetProtection/>
  <mergeCells count="2">
    <mergeCell ref="B17:E17"/>
    <mergeCell ref="B18:E1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pshenichnova_u</dc:creator>
  <cp:keywords/>
  <dc:description/>
  <cp:lastModifiedBy>Чирикова Дианна</cp:lastModifiedBy>
  <dcterms:created xsi:type="dcterms:W3CDTF">2017-08-11T09:35:12Z</dcterms:created>
  <dcterms:modified xsi:type="dcterms:W3CDTF">2020-01-28T04:13:36Z</dcterms:modified>
  <cp:category/>
  <cp:version/>
  <cp:contentType/>
  <cp:contentStatus/>
</cp:coreProperties>
</file>