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<sst xmlns="http://schemas.openxmlformats.org/spreadsheetml/2006/main" count="30" uniqueCount="30">
  <si>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Дворник</t>
  </si>
  <si>
    <t>Механизм стеклоочистителей</t>
  </si>
  <si>
    <t>Петля капота</t>
  </si>
  <si>
    <t>Рулевая колонка</t>
  </si>
  <si>
    <t>Рычаг подвески</t>
  </si>
  <si>
    <t>Ступица</t>
  </si>
  <si>
    <t>Фонарь задний левый</t>
  </si>
  <si>
    <t>Фонарь задний правый</t>
  </si>
  <si>
    <t>Жабо</t>
  </si>
  <si>
    <t>Стойка</t>
  </si>
  <si>
    <t>Тяга</t>
  </si>
  <si>
    <t>Амортизатор капота</t>
  </si>
  <si>
    <t>Порог</t>
  </si>
  <si>
    <t>Дверь 5-я</t>
  </si>
  <si>
    <t>Амортизатор 5-ой двери</t>
  </si>
  <si>
    <t>Бачок омывателя</t>
  </si>
  <si>
    <t>Лот ER4352 №8 Subaru Levorg 4-493 (HA4959)</t>
  </si>
  <si>
    <t>Ноускат, царапины на бампере</t>
  </si>
  <si>
    <t>Бампер задний, царапины</t>
  </si>
  <si>
    <t>Дверь боковая FL, с зеркалом, потертость</t>
  </si>
  <si>
    <t>Дверь боковая FR, с зеркалом, потертость, царапина, вмятина на молдинге</t>
  </si>
  <si>
    <t>Дверь боковая RL, вмятина, царапины</t>
  </si>
  <si>
    <t>Дверь боковая RR, глубокая царапины, вмятина</t>
  </si>
  <si>
    <t>Капот, царапина, потертость</t>
  </si>
  <si>
    <t>Крыло левое, потертости, царапины</t>
  </si>
  <si>
    <t>Крыло правое, глубокие потертости</t>
  </si>
  <si>
    <t>Подкрылок, рваные</t>
  </si>
  <si>
    <r>
      <rPr>
        <b/>
        <sz val="16"/>
        <rFont val="Arial"/>
        <family val="2"/>
      </rPr>
      <t>Subaru Levorg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70 000 </t>
    </r>
    <r>
      <rPr>
        <b/>
        <sz val="16"/>
        <rFont val="Arial"/>
        <family val="2"/>
      </rPr>
      <t>руб.</t>
    </r>
  </si>
  <si>
    <t>Цена в розницу</t>
  </si>
  <si>
    <t>Сумма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</si>
</sst>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59" applyFont="1" applyFill="1" applyBorder="1">
      <alignment/>
      <protection/>
    </xf>
    <xf numFmtId="3" fontId="38" fillId="0" borderId="11" xfId="59" applyNumberFormat="1" applyFont="1" applyFill="1" applyBorder="1" applyAlignment="1">
      <alignment horizontal="center"/>
      <protection/>
    </xf>
    <xf numFmtId="0" fontId="39" fillId="0" borderId="12" xfId="59" applyFont="1" applyFill="1" applyBorder="1" applyAlignment="1">
      <alignment horizontal="center"/>
      <protection/>
    </xf>
    <xf numFmtId="0" fontId="38" fillId="0" borderId="10" xfId="0" applyFont="1" applyBorder="1" applyAlignment="1">
      <alignment/>
    </xf>
    <xf numFmtId="0" fontId="38" fillId="0" borderId="13" xfId="0" applyFont="1" applyBorder="1" applyAlignment="1">
      <alignment/>
    </xf>
    <xf numFmtId="0" fontId="0" fillId="0" borderId="0" xfId="0" applyAlignment="1">
      <alignment horizontal="center"/>
    </xf>
    <xf numFmtId="0" fontId="39" fillId="0" borderId="14" xfId="59" applyFont="1" applyFill="1" applyBorder="1" applyAlignment="1">
      <alignment horizontal="center" vertical="center"/>
      <protection/>
    </xf>
    <xf numFmtId="3" fontId="39" fillId="0" borderId="15" xfId="0" applyNumberFormat="1" applyFont="1" applyBorder="1" applyAlignment="1">
      <alignment horizontal="center"/>
    </xf>
    <xf numFmtId="3" fontId="38" fillId="0" borderId="16" xfId="59" applyNumberFormat="1" applyFont="1" applyFill="1" applyBorder="1" applyAlignment="1">
      <alignment horizontal="center"/>
      <protection/>
    </xf>
    <xf numFmtId="3" fontId="38" fillId="0" borderId="17" xfId="59" applyNumberFormat="1" applyFont="1" applyFill="1" applyBorder="1" applyAlignment="1">
      <alignment horizontal="center"/>
      <protection/>
    </xf>
    <xf numFmtId="0" fontId="38" fillId="0" borderId="17" xfId="0" applyFont="1" applyBorder="1" applyAlignment="1">
      <alignment horizontal="center"/>
    </xf>
    <xf numFmtId="0" fontId="39" fillId="0" borderId="18" xfId="59" applyFont="1" applyFill="1" applyBorder="1" applyAlignment="1">
      <alignment horizontal="center"/>
      <protection/>
    </xf>
    <xf numFmtId="0" fontId="39" fillId="0" borderId="18" xfId="59" applyFont="1" applyFill="1" applyBorder="1" applyAlignment="1">
      <alignment horizontal="center" wrapText="1"/>
      <protection/>
    </xf>
    <xf numFmtId="0" fontId="38" fillId="0" borderId="19" xfId="0" applyFont="1" applyBorder="1" applyAlignment="1">
      <alignment horizontal="center"/>
    </xf>
    <xf numFmtId="3" fontId="38" fillId="0" borderId="19" xfId="59" applyNumberFormat="1" applyFont="1" applyFill="1" applyBorder="1" applyAlignment="1">
      <alignment horizontal="center"/>
      <protection/>
    </xf>
    <xf numFmtId="3" fontId="40" fillId="0" borderId="20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5</xdr:col>
      <xdr:colOff>9525</xdr:colOff>
      <xdr:row>14</xdr:row>
      <xdr:rowOff>276225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4103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E44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2" max="2" width="68.57421875" style="0" customWidth="1"/>
    <col min="3" max="3" width="9.140625" style="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22.5" customHeight="1"/>
    <row r="16" spans="2:5" ht="42.75" customHeight="1" thickBot="1">
      <c r="B16" s="16" t="s">
        <v>27</v>
      </c>
      <c r="C16" s="16"/>
      <c r="D16" s="16"/>
      <c r="E16" s="16"/>
    </row>
    <row r="17" spans="2:5" ht="26.25">
      <c r="B17" s="3" t="s">
        <v>16</v>
      </c>
      <c r="C17" s="12"/>
      <c r="D17" s="13" t="s">
        <v>28</v>
      </c>
      <c r="E17" s="7" t="s">
        <v>29</v>
      </c>
    </row>
    <row r="18" spans="2:5" ht="15">
      <c r="B18" s="1" t="s">
        <v>17</v>
      </c>
      <c r="C18" s="10">
        <v>1</v>
      </c>
      <c r="D18" s="10">
        <v>60000</v>
      </c>
      <c r="E18" s="2">
        <f>D18*C18</f>
        <v>60000</v>
      </c>
    </row>
    <row r="19" spans="2:5" ht="15">
      <c r="B19" s="1" t="s">
        <v>18</v>
      </c>
      <c r="C19" s="10">
        <v>1</v>
      </c>
      <c r="D19" s="10">
        <v>3000</v>
      </c>
      <c r="E19" s="2">
        <f aca="true" t="shared" si="0" ref="E19:E43">D19*C19</f>
        <v>3000</v>
      </c>
    </row>
    <row r="20" spans="2:5" ht="15">
      <c r="B20" s="4" t="s">
        <v>13</v>
      </c>
      <c r="C20" s="11">
        <v>1</v>
      </c>
      <c r="D20" s="10">
        <v>22000</v>
      </c>
      <c r="E20" s="2">
        <f t="shared" si="0"/>
        <v>22000</v>
      </c>
    </row>
    <row r="21" spans="2:5" ht="15">
      <c r="B21" s="4" t="s">
        <v>19</v>
      </c>
      <c r="C21" s="11">
        <v>1</v>
      </c>
      <c r="D21" s="10">
        <v>20000</v>
      </c>
      <c r="E21" s="2">
        <f t="shared" si="0"/>
        <v>20000</v>
      </c>
    </row>
    <row r="22" spans="2:5" ht="15">
      <c r="B22" s="4" t="s">
        <v>20</v>
      </c>
      <c r="C22" s="11">
        <v>1</v>
      </c>
      <c r="D22" s="10">
        <v>20000</v>
      </c>
      <c r="E22" s="2">
        <f t="shared" si="0"/>
        <v>20000</v>
      </c>
    </row>
    <row r="23" spans="2:5" ht="15">
      <c r="B23" s="4" t="s">
        <v>21</v>
      </c>
      <c r="C23" s="11">
        <v>1</v>
      </c>
      <c r="D23" s="10">
        <v>15000</v>
      </c>
      <c r="E23" s="2">
        <f t="shared" si="0"/>
        <v>15000</v>
      </c>
    </row>
    <row r="24" spans="2:5" ht="15">
      <c r="B24" s="4" t="s">
        <v>22</v>
      </c>
      <c r="C24" s="11">
        <v>1</v>
      </c>
      <c r="D24" s="10">
        <v>15000</v>
      </c>
      <c r="E24" s="2">
        <f t="shared" si="0"/>
        <v>15000</v>
      </c>
    </row>
    <row r="25" spans="2:5" ht="15">
      <c r="B25" s="4" t="s">
        <v>23</v>
      </c>
      <c r="C25" s="11">
        <v>1</v>
      </c>
      <c r="D25" s="10">
        <v>5000</v>
      </c>
      <c r="E25" s="2">
        <f t="shared" si="0"/>
        <v>5000</v>
      </c>
    </row>
    <row r="26" spans="2:5" ht="15">
      <c r="B26" s="4" t="s">
        <v>24</v>
      </c>
      <c r="C26" s="11">
        <v>1</v>
      </c>
      <c r="D26" s="10">
        <v>3000</v>
      </c>
      <c r="E26" s="2">
        <f t="shared" si="0"/>
        <v>3000</v>
      </c>
    </row>
    <row r="27" spans="2:5" ht="15">
      <c r="B27" s="4" t="s">
        <v>25</v>
      </c>
      <c r="C27" s="11">
        <v>1</v>
      </c>
      <c r="D27" s="10">
        <v>3000</v>
      </c>
      <c r="E27" s="2">
        <f t="shared" si="0"/>
        <v>3000</v>
      </c>
    </row>
    <row r="28" spans="2:5" ht="15">
      <c r="B28" s="4" t="s">
        <v>14</v>
      </c>
      <c r="C28" s="11">
        <v>2</v>
      </c>
      <c r="D28" s="10">
        <v>1000</v>
      </c>
      <c r="E28" s="2">
        <f t="shared" si="0"/>
        <v>2000</v>
      </c>
    </row>
    <row r="29" spans="2:5" ht="15">
      <c r="B29" s="4" t="s">
        <v>11</v>
      </c>
      <c r="C29" s="11">
        <v>2</v>
      </c>
      <c r="D29" s="10">
        <v>1000</v>
      </c>
      <c r="E29" s="2">
        <f t="shared" si="0"/>
        <v>2000</v>
      </c>
    </row>
    <row r="30" spans="2:5" ht="15">
      <c r="B30" s="4" t="s">
        <v>15</v>
      </c>
      <c r="C30" s="11">
        <v>1</v>
      </c>
      <c r="D30" s="10">
        <v>1500</v>
      </c>
      <c r="E30" s="2">
        <f t="shared" si="0"/>
        <v>1500</v>
      </c>
    </row>
    <row r="31" spans="2:5" ht="15">
      <c r="B31" s="4" t="s">
        <v>0</v>
      </c>
      <c r="C31" s="11">
        <v>2</v>
      </c>
      <c r="D31" s="10">
        <v>500</v>
      </c>
      <c r="E31" s="2">
        <f t="shared" si="0"/>
        <v>1000</v>
      </c>
    </row>
    <row r="32" spans="2:5" ht="15">
      <c r="B32" s="4" t="s">
        <v>8</v>
      </c>
      <c r="C32" s="11">
        <v>1</v>
      </c>
      <c r="D32" s="10">
        <v>500</v>
      </c>
      <c r="E32" s="2">
        <f t="shared" si="0"/>
        <v>500</v>
      </c>
    </row>
    <row r="33" spans="2:5" ht="15">
      <c r="B33" s="4" t="s">
        <v>1</v>
      </c>
      <c r="C33" s="11">
        <v>1</v>
      </c>
      <c r="D33" s="10">
        <v>1500</v>
      </c>
      <c r="E33" s="2">
        <f t="shared" si="0"/>
        <v>1500</v>
      </c>
    </row>
    <row r="34" spans="2:5" ht="15">
      <c r="B34" s="4" t="s">
        <v>2</v>
      </c>
      <c r="C34" s="11">
        <v>2</v>
      </c>
      <c r="D34" s="10">
        <v>1000</v>
      </c>
      <c r="E34" s="2">
        <f t="shared" si="0"/>
        <v>2000</v>
      </c>
    </row>
    <row r="35" spans="2:5" ht="15">
      <c r="B35" s="4" t="s">
        <v>26</v>
      </c>
      <c r="C35" s="11">
        <v>2</v>
      </c>
      <c r="D35" s="10">
        <v>500</v>
      </c>
      <c r="E35" s="2">
        <f t="shared" si="0"/>
        <v>1000</v>
      </c>
    </row>
    <row r="36" spans="2:5" ht="15">
      <c r="B36" s="4" t="s">
        <v>12</v>
      </c>
      <c r="C36" s="11">
        <v>2</v>
      </c>
      <c r="D36" s="10">
        <v>1500</v>
      </c>
      <c r="E36" s="2">
        <f t="shared" si="0"/>
        <v>3000</v>
      </c>
    </row>
    <row r="37" spans="2:5" ht="15">
      <c r="B37" s="4" t="s">
        <v>3</v>
      </c>
      <c r="C37" s="11">
        <v>1</v>
      </c>
      <c r="D37" s="10">
        <v>1500</v>
      </c>
      <c r="E37" s="2">
        <f t="shared" si="0"/>
        <v>1500</v>
      </c>
    </row>
    <row r="38" spans="2:5" ht="15">
      <c r="B38" s="4" t="s">
        <v>4</v>
      </c>
      <c r="C38" s="11">
        <v>6</v>
      </c>
      <c r="D38" s="10">
        <v>1000</v>
      </c>
      <c r="E38" s="2">
        <f t="shared" si="0"/>
        <v>6000</v>
      </c>
    </row>
    <row r="39" spans="2:5" ht="15">
      <c r="B39" s="4" t="s">
        <v>9</v>
      </c>
      <c r="C39" s="11">
        <v>4</v>
      </c>
      <c r="D39" s="10">
        <v>3500</v>
      </c>
      <c r="E39" s="2">
        <f t="shared" si="0"/>
        <v>14000</v>
      </c>
    </row>
    <row r="40" spans="2:5" ht="15">
      <c r="B40" s="4" t="s">
        <v>5</v>
      </c>
      <c r="C40" s="11">
        <v>4</v>
      </c>
      <c r="D40" s="10">
        <v>3500</v>
      </c>
      <c r="E40" s="2">
        <f t="shared" si="0"/>
        <v>14000</v>
      </c>
    </row>
    <row r="41" spans="2:5" ht="15">
      <c r="B41" s="4" t="s">
        <v>10</v>
      </c>
      <c r="C41" s="11">
        <v>2</v>
      </c>
      <c r="D41" s="10">
        <v>500</v>
      </c>
      <c r="E41" s="2">
        <f t="shared" si="0"/>
        <v>1000</v>
      </c>
    </row>
    <row r="42" spans="2:5" ht="15">
      <c r="B42" s="4" t="s">
        <v>6</v>
      </c>
      <c r="C42" s="11">
        <v>1</v>
      </c>
      <c r="D42" s="10">
        <v>1500</v>
      </c>
      <c r="E42" s="2">
        <f t="shared" si="0"/>
        <v>1500</v>
      </c>
    </row>
    <row r="43" spans="2:5" ht="15.75" thickBot="1">
      <c r="B43" s="5" t="s">
        <v>7</v>
      </c>
      <c r="C43" s="14">
        <v>1</v>
      </c>
      <c r="D43" s="15">
        <v>1500</v>
      </c>
      <c r="E43" s="9">
        <f t="shared" si="0"/>
        <v>1500</v>
      </c>
    </row>
    <row r="44" ht="15.75" thickBot="1">
      <c r="E44" s="8">
        <f>SUM(E18:E43)</f>
        <v>220000</v>
      </c>
    </row>
  </sheetData>
  <sheetProtection/>
  <mergeCells count="1">
    <mergeCell ref="B16:E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Чирикова Дианна</cp:lastModifiedBy>
  <dcterms:created xsi:type="dcterms:W3CDTF">2017-08-11T09:35:12Z</dcterms:created>
  <dcterms:modified xsi:type="dcterms:W3CDTF">2020-03-27T10:34:00Z</dcterms:modified>
  <cp:category/>
  <cp:version/>
  <cp:contentType/>
  <cp:contentStatus/>
</cp:coreProperties>
</file>